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bul Tutanağ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##;-#,##0.##"/>
    <numFmt numFmtId="166" formatCode="#,##0.##"/>
  </numFmts>
  <fonts count="11">
    <font>
      <name val="Calibri"/>
      <family val="2"/>
      <color theme="1"/>
      <sz val="11"/>
      <scheme val="minor"/>
    </font>
    <font>
      <name val="Arial"/>
      <b val="1"/>
      <color rgb="000B1F3A"/>
      <sz val="16"/>
    </font>
    <font>
      <name val="Arial"/>
      <color rgb="005A6675"/>
      <sz val="9"/>
    </font>
    <font>
      <name val="Arial"/>
      <i val="1"/>
      <color rgb="005A6675"/>
      <sz val="9"/>
    </font>
    <font>
      <name val="Arial"/>
      <b val="1"/>
      <color rgb="000B1F3A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8A94A3"/>
      <sz val="10"/>
    </font>
    <font>
      <name val="Arial"/>
      <b val="1"/>
      <color rgb="000B1F3A"/>
      <sz val="11"/>
    </font>
    <font>
      <name val="Arial"/>
      <b val="1"/>
      <color rgb="00168AF0"/>
      <sz val="9"/>
    </font>
  </fonts>
  <fills count="6">
    <fill>
      <patternFill/>
    </fill>
    <fill>
      <patternFill patternType="gray125"/>
    </fill>
    <fill>
      <patternFill patternType="solid">
        <fgColor rgb="00F2F5F8"/>
      </patternFill>
    </fill>
    <fill>
      <patternFill patternType="solid">
        <fgColor rgb="00FFF9DB"/>
      </patternFill>
    </fill>
    <fill>
      <patternFill patternType="solid">
        <fgColor rgb="000B1F3A"/>
      </patternFill>
    </fill>
    <fill>
      <patternFill patternType="solid">
        <fgColor rgb="00EEF3F8"/>
      </patternFill>
    </fill>
  </fills>
  <borders count="8">
    <border>
      <left/>
      <right/>
      <top/>
      <bottom/>
      <diagonal/>
    </border>
    <border>
      <left style="thin">
        <color rgb="00C9D2DC"/>
      </left>
      <right style="thin">
        <color rgb="00C9D2DC"/>
      </right>
      <top style="thin">
        <color rgb="00C9D2DC"/>
      </top>
      <bottom style="thin">
        <color rgb="00C9D2DC"/>
      </bottom>
    </border>
    <border>
      <left/>
      <right/>
      <top style="thin">
        <color rgb="00C9D2DC"/>
      </top>
      <bottom/>
      <diagonal/>
    </border>
    <border>
      <left/>
      <right style="thin">
        <color rgb="00C9D2DC"/>
      </right>
      <top style="thin">
        <color rgb="00C9D2DC"/>
      </top>
      <bottom/>
      <diagonal/>
    </border>
    <border>
      <left/>
      <right style="thin">
        <color rgb="00C9D2DC"/>
      </right>
      <top style="thin">
        <color rgb="00C9D2DC"/>
      </top>
      <bottom style="thin">
        <color rgb="00C9D2DC"/>
      </bottom>
      <diagonal/>
    </border>
    <border>
      <left/>
      <right/>
      <top style="thin">
        <color rgb="00C9D2DC"/>
      </top>
      <bottom style="thin">
        <color rgb="00C9D2DC"/>
      </bottom>
      <diagonal/>
    </border>
    <border>
      <top style="thin">
        <color rgb="008A94A3"/>
      </top>
    </border>
    <border>
      <left/>
      <right/>
      <top style="thin">
        <color rgb="008A94A3"/>
      </top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vertical="center"/>
    </xf>
    <xf numFmtId="0" fontId="0" fillId="0" borderId="1" pivotButton="0" quotePrefix="0" xfId="0"/>
    <xf numFmtId="0" fontId="5" fillId="3" borderId="1" pivotButton="0" quotePrefix="0" xfId="0"/>
    <xf numFmtId="164" fontId="5" fillId="3" borderId="1" pivotButton="0" quotePrefix="0" xfId="0"/>
    <xf numFmtId="0" fontId="6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/>
    </xf>
    <xf numFmtId="0" fontId="8" fillId="3" borderId="1" pivotButton="0" quotePrefix="0" xfId="0"/>
    <xf numFmtId="166" fontId="8" fillId="3" borderId="1" pivotButton="0" quotePrefix="0" xfId="0"/>
    <xf numFmtId="165" fontId="7" fillId="0" borderId="1" applyAlignment="1" pivotButton="0" quotePrefix="0" xfId="0">
      <alignment horizontal="center"/>
    </xf>
    <xf numFmtId="0" fontId="8" fillId="3" borderId="1" applyAlignment="1" pivotButton="0" quotePrefix="0" xfId="0">
      <alignment horizontal="center"/>
    </xf>
    <xf numFmtId="166" fontId="5" fillId="3" borderId="1" pivotButton="0" quotePrefix="0" xfId="0"/>
    <xf numFmtId="0" fontId="5" fillId="3" borderId="1" applyAlignment="1" pivotButton="0" quotePrefix="0" xfId="0">
      <alignment horizontal="center"/>
    </xf>
    <xf numFmtId="0" fontId="4" fillId="0" borderId="0" pivotButton="0" quotePrefix="0" xfId="0"/>
    <xf numFmtId="0" fontId="7" fillId="0" borderId="1" pivotButton="0" quotePrefix="0" xfId="0"/>
    <xf numFmtId="0" fontId="4" fillId="0" borderId="1" applyAlignment="1" pivotButton="0" quotePrefix="0" xfId="0">
      <alignment horizontal="center"/>
    </xf>
    <xf numFmtId="0" fontId="4" fillId="2" borderId="1" pivotButton="0" quotePrefix="0" xfId="0"/>
    <xf numFmtId="0" fontId="9" fillId="5" borderId="1" pivotButton="0" quotePrefix="0" xfId="0"/>
    <xf numFmtId="0" fontId="3" fillId="0" borderId="6" pivotButton="0" quotePrefix="0" xfId="0"/>
    <xf numFmtId="0" fontId="0" fillId="0" borderId="7" pivotButton="0" quotePrefix="0" xfId="0"/>
    <xf numFmtId="0" fontId="3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9" customWidth="1" min="3" max="3"/>
    <col width="12" customWidth="1" min="4" max="4"/>
    <col width="12" customWidth="1" min="5" max="5"/>
    <col width="10" customWidth="1" min="6" max="6"/>
    <col width="11" customWidth="1" min="7" max="7"/>
    <col width="26" customWidth="1" min="8" max="8"/>
  </cols>
  <sheetData>
    <row r="1" ht="24" customHeight="1">
      <c r="A1" s="1" t="inlineStr">
        <is>
          <t>MALZEME KABUL / TESLİM TUTANAĞI</t>
        </is>
      </c>
    </row>
    <row r="2">
      <c r="A2" s="2" t="inlineStr">
        <is>
          <t>Gelen malzemenin siparişle karşılaştırılarak teslim alındığını kayda geçirir.</t>
        </is>
      </c>
    </row>
    <row r="3" ht="26" customHeight="1">
      <c r="A3" s="3" t="inlineStr">
        <is>
          <t>Nasıl kullanılır:  Sarı zeminli ve mavi yazılı hücreleri doldurun. Diğer hücrelerde formül vardır, elle değiştirmeyin. Açık gri yazılı satır örnektir; silip kendi bilgilerinizi yazın.</t>
        </is>
      </c>
    </row>
    <row r="5">
      <c r="A5" s="4" t="inlineStr">
        <is>
          <t>Tutanak No</t>
        </is>
      </c>
      <c r="B5" s="5" t="n"/>
      <c r="C5" s="6" t="inlineStr">
        <is>
          <t>MK-2026-001</t>
        </is>
      </c>
      <c r="D5" s="5" t="n"/>
      <c r="E5" s="4" t="inlineStr">
        <is>
          <t>Tedarikçi</t>
        </is>
      </c>
      <c r="F5" s="6" t="n"/>
      <c r="G5" s="5" t="n"/>
      <c r="H5" s="5" t="n"/>
    </row>
    <row r="6">
      <c r="A6" s="4" t="inlineStr">
        <is>
          <t>Teslim Tarihi</t>
        </is>
      </c>
      <c r="B6" s="5" t="n"/>
      <c r="C6" s="7" t="n"/>
      <c r="D6" s="5" t="n"/>
      <c r="E6" s="4" t="inlineStr">
        <is>
          <t>Sipariş No</t>
        </is>
      </c>
      <c r="F6" s="6" t="n"/>
      <c r="G6" s="5" t="n"/>
      <c r="H6" s="5" t="n"/>
    </row>
    <row r="7">
      <c r="A7" s="4" t="inlineStr">
        <is>
          <t>Teslim Alınan Yer</t>
        </is>
      </c>
      <c r="B7" s="5" t="n"/>
      <c r="C7" s="6" t="n"/>
      <c r="D7" s="5" t="n"/>
      <c r="E7" s="4" t="inlineStr">
        <is>
          <t>İrsaliye No</t>
        </is>
      </c>
      <c r="F7" s="6" t="n"/>
      <c r="G7" s="5" t="n"/>
      <c r="H7" s="5" t="n"/>
    </row>
    <row r="10" ht="28" customHeight="1">
      <c r="A10" s="8" t="inlineStr">
        <is>
          <t>#</t>
        </is>
      </c>
      <c r="B10" s="8" t="inlineStr">
        <is>
          <t>Ürün / Malzeme</t>
        </is>
      </c>
      <c r="C10" s="8" t="inlineStr">
        <is>
          <t>Birim</t>
        </is>
      </c>
      <c r="D10" s="8" t="inlineStr">
        <is>
          <t>Sipariş Mik.</t>
        </is>
      </c>
      <c r="E10" s="8" t="inlineStr">
        <is>
          <t>Teslim Edilen</t>
        </is>
      </c>
      <c r="F10" s="8" t="inlineStr">
        <is>
          <t>Fark</t>
        </is>
      </c>
      <c r="G10" s="8" t="inlineStr">
        <is>
          <t>Kabul (E/H)</t>
        </is>
      </c>
      <c r="H10" s="8" t="inlineStr">
        <is>
          <t>Açıklama / Uygunsuzluk</t>
        </is>
      </c>
    </row>
    <row r="11">
      <c r="A11" s="9" t="n">
        <v>1</v>
      </c>
      <c r="B11" s="10" t="inlineStr">
        <is>
          <t>NYM 3x2.5 kablo</t>
        </is>
      </c>
      <c r="C11" s="10" t="inlineStr">
        <is>
          <t>metre</t>
        </is>
      </c>
      <c r="D11" s="11" t="n">
        <v>300</v>
      </c>
      <c r="E11" s="11" t="n">
        <v>300</v>
      </c>
      <c r="F11" s="12">
        <f>IF(OR(D11="",E11=""),"",E11-D11)</f>
        <v/>
      </c>
      <c r="G11" s="13" t="inlineStr">
        <is>
          <t>E</t>
        </is>
      </c>
      <c r="H11" s="6" t="n"/>
    </row>
    <row r="12">
      <c r="A12" s="9" t="n">
        <v>2</v>
      </c>
      <c r="B12" s="6" t="n"/>
      <c r="C12" s="6" t="n"/>
      <c r="D12" s="14" t="n"/>
      <c r="E12" s="14" t="n"/>
      <c r="F12" s="12">
        <f>IF(OR(D12="",E12=""),"",E12-D12)</f>
        <v/>
      </c>
      <c r="G12" s="15" t="n"/>
      <c r="H12" s="6" t="n"/>
    </row>
    <row r="13">
      <c r="A13" s="9" t="n">
        <v>3</v>
      </c>
      <c r="B13" s="6" t="n"/>
      <c r="C13" s="6" t="n"/>
      <c r="D13" s="14" t="n"/>
      <c r="E13" s="14" t="n"/>
      <c r="F13" s="12">
        <f>IF(OR(D13="",E13=""),"",E13-D13)</f>
        <v/>
      </c>
      <c r="G13" s="15" t="n"/>
      <c r="H13" s="6" t="n"/>
    </row>
    <row r="14">
      <c r="A14" s="9" t="n">
        <v>4</v>
      </c>
      <c r="B14" s="6" t="n"/>
      <c r="C14" s="6" t="n"/>
      <c r="D14" s="14" t="n"/>
      <c r="E14" s="14" t="n"/>
      <c r="F14" s="12">
        <f>IF(OR(D14="",E14=""),"",E14-D14)</f>
        <v/>
      </c>
      <c r="G14" s="15" t="n"/>
      <c r="H14" s="6" t="n"/>
    </row>
    <row r="15">
      <c r="A15" s="9" t="n">
        <v>5</v>
      </c>
      <c r="B15" s="6" t="n"/>
      <c r="C15" s="6" t="n"/>
      <c r="D15" s="14" t="n"/>
      <c r="E15" s="14" t="n"/>
      <c r="F15" s="12">
        <f>IF(OR(D15="",E15=""),"",E15-D15)</f>
        <v/>
      </c>
      <c r="G15" s="15" t="n"/>
      <c r="H15" s="6" t="n"/>
    </row>
    <row r="16">
      <c r="A16" s="9" t="n">
        <v>6</v>
      </c>
      <c r="B16" s="6" t="n"/>
      <c r="C16" s="6" t="n"/>
      <c r="D16" s="14" t="n"/>
      <c r="E16" s="14" t="n"/>
      <c r="F16" s="12">
        <f>IF(OR(D16="",E16=""),"",E16-D16)</f>
        <v/>
      </c>
      <c r="G16" s="15" t="n"/>
      <c r="H16" s="6" t="n"/>
    </row>
    <row r="17">
      <c r="A17" s="9" t="n">
        <v>7</v>
      </c>
      <c r="B17" s="6" t="n"/>
      <c r="C17" s="6" t="n"/>
      <c r="D17" s="14" t="n"/>
      <c r="E17" s="14" t="n"/>
      <c r="F17" s="12">
        <f>IF(OR(D17="",E17=""),"",E17-D17)</f>
        <v/>
      </c>
      <c r="G17" s="15" t="n"/>
      <c r="H17" s="6" t="n"/>
    </row>
    <row r="18">
      <c r="A18" s="9" t="n">
        <v>8</v>
      </c>
      <c r="B18" s="6" t="n"/>
      <c r="C18" s="6" t="n"/>
      <c r="D18" s="14" t="n"/>
      <c r="E18" s="14" t="n"/>
      <c r="F18" s="12">
        <f>IF(OR(D18="",E18=""),"",E18-D18)</f>
        <v/>
      </c>
      <c r="G18" s="15" t="n"/>
      <c r="H18" s="6" t="n"/>
    </row>
    <row r="19">
      <c r="A19" s="9" t="n">
        <v>9</v>
      </c>
      <c r="B19" s="6" t="n"/>
      <c r="C19" s="6" t="n"/>
      <c r="D19" s="14" t="n"/>
      <c r="E19" s="14" t="n"/>
      <c r="F19" s="12">
        <f>IF(OR(D19="",E19=""),"",E19-D19)</f>
        <v/>
      </c>
      <c r="G19" s="15" t="n"/>
      <c r="H19" s="6" t="n"/>
    </row>
    <row r="20">
      <c r="A20" s="9" t="n">
        <v>10</v>
      </c>
      <c r="B20" s="6" t="n"/>
      <c r="C20" s="6" t="n"/>
      <c r="D20" s="14" t="n"/>
      <c r="E20" s="14" t="n"/>
      <c r="F20" s="12">
        <f>IF(OR(D20="",E20=""),"",E20-D20)</f>
        <v/>
      </c>
      <c r="G20" s="15" t="n"/>
      <c r="H20" s="6" t="n"/>
    </row>
    <row r="21">
      <c r="A21" s="9" t="n">
        <v>11</v>
      </c>
      <c r="B21" s="6" t="n"/>
      <c r="C21" s="6" t="n"/>
      <c r="D21" s="14" t="n"/>
      <c r="E21" s="14" t="n"/>
      <c r="F21" s="12">
        <f>IF(OR(D21="",E21=""),"",E21-D21)</f>
        <v/>
      </c>
      <c r="G21" s="15" t="n"/>
      <c r="H21" s="6" t="n"/>
    </row>
    <row r="22">
      <c r="A22" s="9" t="n">
        <v>12</v>
      </c>
      <c r="B22" s="6" t="n"/>
      <c r="C22" s="6" t="n"/>
      <c r="D22" s="14" t="n"/>
      <c r="E22" s="14" t="n"/>
      <c r="F22" s="12">
        <f>IF(OR(D22="",E22=""),"",E22-D22)</f>
        <v/>
      </c>
      <c r="G22" s="15" t="n"/>
      <c r="H22" s="6" t="n"/>
    </row>
    <row r="23">
      <c r="A23" s="9" t="n">
        <v>13</v>
      </c>
      <c r="B23" s="6" t="n"/>
      <c r="C23" s="6" t="n"/>
      <c r="D23" s="14" t="n"/>
      <c r="E23" s="14" t="n"/>
      <c r="F23" s="12">
        <f>IF(OR(D23="",E23=""),"",E23-D23)</f>
        <v/>
      </c>
      <c r="G23" s="15" t="n"/>
      <c r="H23" s="6" t="n"/>
    </row>
    <row r="24">
      <c r="A24" s="9" t="n">
        <v>14</v>
      </c>
      <c r="B24" s="6" t="n"/>
      <c r="C24" s="6" t="n"/>
      <c r="D24" s="14" t="n"/>
      <c r="E24" s="14" t="n"/>
      <c r="F24" s="12">
        <f>IF(OR(D24="",E24=""),"",E24-D24)</f>
        <v/>
      </c>
      <c r="G24" s="15" t="n"/>
      <c r="H24" s="6" t="n"/>
    </row>
    <row r="25">
      <c r="A25" s="9" t="n">
        <v>15</v>
      </c>
      <c r="B25" s="6" t="n"/>
      <c r="C25" s="6" t="n"/>
      <c r="D25" s="14" t="n"/>
      <c r="E25" s="14" t="n"/>
      <c r="F25" s="12">
        <f>IF(OR(D25="",E25=""),"",E25-D25)</f>
        <v/>
      </c>
      <c r="G25" s="15" t="n"/>
      <c r="H25" s="6" t="n"/>
    </row>
    <row r="27">
      <c r="A27" s="16" t="inlineStr">
        <is>
          <t>Teslimat özeti</t>
        </is>
      </c>
    </row>
    <row r="28">
      <c r="A28" s="17" t="inlineStr">
        <is>
          <t>Tutanaktaki kalem sayısı</t>
        </is>
      </c>
      <c r="B28" s="5" t="n"/>
      <c r="C28" s="5" t="n"/>
      <c r="D28" s="18">
        <f>COUNTA(B11:B25)</f>
        <v/>
      </c>
    </row>
    <row r="29">
      <c r="A29" s="17" t="inlineStr">
        <is>
          <t>Eksik teslim edilen kalem</t>
        </is>
      </c>
      <c r="B29" s="5" t="n"/>
      <c r="C29" s="5" t="n"/>
      <c r="D29" s="18">
        <f>COUNTIF(F11:F25,"&lt;0")</f>
        <v/>
      </c>
    </row>
    <row r="30">
      <c r="A30" s="17" t="inlineStr">
        <is>
          <t>Fazla teslim edilen kalem</t>
        </is>
      </c>
      <c r="B30" s="5" t="n"/>
      <c r="C30" s="5" t="n"/>
      <c r="D30" s="18">
        <f>COUNTIF(F11:F25,"&gt;0")</f>
        <v/>
      </c>
    </row>
    <row r="31">
      <c r="A31" s="17" t="inlineStr">
        <is>
          <t>Kabul edilmeyen kalem</t>
        </is>
      </c>
      <c r="B31" s="5" t="n"/>
      <c r="C31" s="5" t="n"/>
      <c r="D31" s="18">
        <f>COUNTIF(G11:G25,"H")</f>
        <v/>
      </c>
    </row>
    <row r="32" ht="22" customHeight="1">
      <c r="A32" s="19" t="inlineStr">
        <is>
          <t>SONUÇ</t>
        </is>
      </c>
      <c r="B32" s="5" t="n"/>
      <c r="C32" s="5" t="n"/>
      <c r="D32" s="20">
        <f>IF(COUNTA(B11:B25)=0,"",IF(COUNTIF(G11:G25,"H")&gt;0,"ŞARTLI KABUL / KISMİ RED — uygunsuz kalem var",IF(COUNTIF(F11:F25,"&lt;0")&gt;0,"EKSİK TESLİMAT — bakiye takip edilecek","TAM VE UYGUN TESLİMAT — kabul edildi")))</f>
        <v/>
      </c>
      <c r="E32" s="5" t="n"/>
      <c r="F32" s="5" t="n"/>
      <c r="G32" s="5" t="n"/>
      <c r="H32" s="5" t="n"/>
    </row>
    <row r="35">
      <c r="A35" s="21" t="inlineStr">
        <is>
          <t>Teslim Eden (Tedarikçi / Nakliye) / İmza / Tarih</t>
        </is>
      </c>
      <c r="B35" s="22" t="n"/>
      <c r="C35" s="22" t="n"/>
      <c r="D35" s="21" t="inlineStr">
        <is>
          <t>Teslim Alan (Depo) / İmza / Tarih</t>
        </is>
      </c>
      <c r="E35" s="22" t="n"/>
      <c r="F35" s="22" t="n"/>
      <c r="G35" s="21" t="inlineStr">
        <is>
          <t>Kontrol Eden / İmza / Tarih</t>
        </is>
      </c>
      <c r="H35" s="22" t="n"/>
    </row>
    <row r="37">
      <c r="A37" s="23" t="inlineStr">
        <is>
          <t>Kabul sütununa yalnızca E (evet) veya H (hayır) yazın; özet satırları bu harflere göre sayar. Uygunsuz kalemler için açıklama sütununu mutlaka doldurun — iade ve fatura itirazında bu kayıt esas alınır.</t>
        </is>
      </c>
    </row>
    <row r="39">
      <c r="A39" s="24" t="inlineStr">
        <is>
          <t>Bu şablonu her talepte elle doldurmak yerine Purchasky otomatik üretir — purchasky.com</t>
        </is>
      </c>
    </row>
  </sheetData>
  <mergeCells count="24">
    <mergeCell ref="C6:D6"/>
    <mergeCell ref="F5:H5"/>
    <mergeCell ref="A39:H39"/>
    <mergeCell ref="C5:D5"/>
    <mergeCell ref="A1:H1"/>
    <mergeCell ref="A6:B6"/>
    <mergeCell ref="A7:B7"/>
    <mergeCell ref="A32:C32"/>
    <mergeCell ref="D32:H32"/>
    <mergeCell ref="A29:C29"/>
    <mergeCell ref="A35:C35"/>
    <mergeCell ref="A27:H27"/>
    <mergeCell ref="A37:H37"/>
    <mergeCell ref="A28:C28"/>
    <mergeCell ref="A3:H3"/>
    <mergeCell ref="A2:H2"/>
    <mergeCell ref="A31:C31"/>
    <mergeCell ref="A5:B5"/>
    <mergeCell ref="D35:F35"/>
    <mergeCell ref="A30:C30"/>
    <mergeCell ref="G35:H35"/>
    <mergeCell ref="F6:H6"/>
    <mergeCell ref="C7:D7"/>
    <mergeCell ref="F7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2026-10-16T19:12:32Z</dcterms:created>
  <dcterms:modified xmlns:dcterms="http://purl.org/dc/terms/" xmlns:xsi="http://www.w3.org/2001/XMLSchema-instance" xsi:type="dcterms:W3CDTF">2026-10-16T19:12:32Z</dcterms:modified>
</cp:coreProperties>
</file>